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K18" i="1" l="1"/>
  <c r="K20" i="1"/>
  <c r="K19" i="1"/>
  <c r="K15" i="1"/>
  <c r="K16" i="1"/>
  <c r="K17" i="1"/>
</calcChain>
</file>

<file path=xl/sharedStrings.xml><?xml version="1.0" encoding="utf-8"?>
<sst xmlns="http://schemas.openxmlformats.org/spreadsheetml/2006/main" count="47" uniqueCount="36">
  <si>
    <t>TAKIMLAR</t>
  </si>
  <si>
    <t>KURA SONUCU</t>
  </si>
  <si>
    <t>A1</t>
  </si>
  <si>
    <t>A2</t>
  </si>
  <si>
    <t>A3</t>
  </si>
  <si>
    <t>A4</t>
  </si>
  <si>
    <t>1-</t>
  </si>
  <si>
    <t xml:space="preserve">BU HÜCRELERE KURA ÇEKİMİNE KATILACAK </t>
  </si>
  <si>
    <t>(A) GRUBU</t>
  </si>
  <si>
    <t>2-</t>
  </si>
  <si>
    <t>OLAN TAKIMLARI YAZINIZ, KURASINI ÇEKEN TAKIMI</t>
  </si>
  <si>
    <t>3-</t>
  </si>
  <si>
    <t>SAĞDAKİ KURA SONUCU ALANINA YAPIŞTIRINIZ</t>
  </si>
  <si>
    <t>4-</t>
  </si>
  <si>
    <t>SIRA</t>
  </si>
  <si>
    <t>MAÇ</t>
  </si>
  <si>
    <t>SAAT</t>
  </si>
  <si>
    <t>FİKSTÜR</t>
  </si>
  <si>
    <t>TARİH</t>
  </si>
  <si>
    <t>1.MAÇLAR</t>
  </si>
  <si>
    <t>A1-A4</t>
  </si>
  <si>
    <t>A2-A3</t>
  </si>
  <si>
    <t>2.MAÇLAR</t>
  </si>
  <si>
    <t>A1-A3</t>
  </si>
  <si>
    <t>A4-A2</t>
  </si>
  <si>
    <t>3.MAÇLAR</t>
  </si>
  <si>
    <t>A1-A2</t>
  </si>
  <si>
    <t>A3-A4</t>
  </si>
  <si>
    <t xml:space="preserve">Spor Lisesi </t>
  </si>
  <si>
    <t>Özel Çorum Fen Bilimleri AL</t>
  </si>
  <si>
    <t>İskilip MTAL</t>
  </si>
  <si>
    <t xml:space="preserve">Çorum Beld. Prof. Dr. H. Karaman AİHL </t>
  </si>
  <si>
    <t>2024-2025 OKUL SPORLARI SEZONU</t>
  </si>
  <si>
    <t>FUTBOL GENÇ A ERKEKLER FİKSTÜRÜ</t>
  </si>
  <si>
    <t>TAKIMLAR
(NAZMİ AVLUCA FUTBOL SAHASI)</t>
  </si>
  <si>
    <r>
      <rPr>
        <b/>
        <u/>
        <sz val="12"/>
        <color theme="1"/>
        <rFont val="Times New Roman"/>
        <family val="1"/>
        <charset val="162"/>
      </rPr>
      <t>GÜNCELLEME TARİHİ 10.12.2024</t>
    </r>
    <r>
      <rPr>
        <b/>
        <sz val="12"/>
        <color theme="1"/>
        <rFont val="Times New Roman"/>
        <family val="1"/>
        <charset val="162"/>
      </rPr>
      <t xml:space="preserve">
GENÇ A ERKEKLER FUTBOL FİKSTÜRÜNDEN 
ÇEKİLEN OKUL (ÇORUM BELD.PROF.DR.HAYRETTİM KARAMAN AİHL) OLMASI NEDENİYLE 
GÜNCELLEME YAPILMIŞTIR.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</si>
</sst>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2"/>
      <color theme="1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7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15" fontId="0" fillId="0" borderId="8" xfId="0" applyNumberForma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vertical="center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3" xfId="0" applyNumberFormat="1" applyBorder="1" applyAlignment="1" applyProtection="1">
      <alignment horizontal="center" vertical="center" wrapText="1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7" borderId="12" xfId="0" applyFill="1" applyBorder="1" applyAlignment="1" applyProtection="1">
      <alignment horizontal="center"/>
    </xf>
    <xf numFmtId="0" fontId="0" fillId="7" borderId="10" xfId="0" applyFill="1" applyBorder="1" applyAlignment="1" applyProtection="1">
      <alignment horizontal="center"/>
    </xf>
    <xf numFmtId="15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4" xfId="0" applyFill="1" applyBorder="1" applyAlignment="1" applyProtection="1">
      <alignment horizontal="center"/>
    </xf>
    <xf numFmtId="15" fontId="0" fillId="7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6" xfId="0" applyFill="1" applyBorder="1" applyAlignment="1" applyProtection="1">
      <alignment horizontal="center"/>
    </xf>
    <xf numFmtId="15" fontId="0" fillId="7" borderId="27" xfId="0" applyNumberFormat="1" applyFill="1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 applyProtection="1">
      <alignment horizontal="center" vertical="center" wrapText="1" shrinkToFit="1"/>
      <protection locked="0"/>
    </xf>
    <xf numFmtId="20" fontId="0" fillId="0" borderId="13" xfId="0" applyNumberFormat="1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 applyProtection="1">
      <alignment horizontal="center" vertical="center" wrapText="1" shrinkToFit="1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7" borderId="27" xfId="0" applyFill="1" applyBorder="1" applyAlignment="1" applyProtection="1">
      <alignment horizontal="center" vertical="center" wrapText="1" shrinkToFit="1"/>
      <protection locked="0"/>
    </xf>
    <xf numFmtId="20" fontId="0" fillId="7" borderId="27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7" xfId="0" applyFill="1" applyBorder="1" applyAlignment="1" applyProtection="1">
      <alignment horizontal="center" vertical="center" wrapText="1" shrinkToFit="1"/>
    </xf>
    <xf numFmtId="0" fontId="0" fillId="7" borderId="27" xfId="0" applyFill="1" applyBorder="1" applyAlignment="1" applyProtection="1">
      <alignment horizontal="center"/>
    </xf>
    <xf numFmtId="0" fontId="0" fillId="7" borderId="28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</xf>
    <xf numFmtId="0" fontId="0" fillId="7" borderId="2" xfId="0" applyFill="1" applyBorder="1" applyAlignment="1" applyProtection="1">
      <alignment horizontal="center"/>
    </xf>
    <xf numFmtId="0" fontId="0" fillId="7" borderId="11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8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center" vertical="center" wrapText="1" shrinkToFit="1"/>
      <protection locked="0"/>
    </xf>
    <xf numFmtId="20" fontId="0" fillId="0" borderId="8" xfId="0" applyNumberFormat="1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 vertical="center" wrapText="1" shrinkToFit="1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7" borderId="13" xfId="0" applyFill="1" applyBorder="1" applyAlignment="1" applyProtection="1">
      <alignment horizontal="left" vertical="center" shrinkToFit="1"/>
    </xf>
    <xf numFmtId="0" fontId="0" fillId="7" borderId="14" xfId="0" applyFill="1" applyBorder="1" applyAlignment="1" applyProtection="1">
      <alignment horizontal="left" vertical="center" shrinkToFit="1"/>
    </xf>
    <xf numFmtId="0" fontId="1" fillId="5" borderId="16" xfId="0" applyFont="1" applyFill="1" applyBorder="1" applyAlignment="1" applyProtection="1">
      <alignment horizontal="center" vertical="center" wrapText="1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18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1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</xf>
    <xf numFmtId="0" fontId="0" fillId="7" borderId="5" xfId="0" applyFill="1" applyBorder="1" applyAlignment="1" applyProtection="1">
      <alignment horizontal="center" vertical="center" wrapText="1" shrinkToFit="1"/>
      <protection locked="0"/>
    </xf>
    <xf numFmtId="20" fontId="0" fillId="7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5" xfId="0" applyFill="1" applyBorder="1" applyAlignment="1" applyProtection="1">
      <alignment horizontal="center" vertical="center" wrapText="1" shrinkToFit="1"/>
    </xf>
    <xf numFmtId="0" fontId="0" fillId="7" borderId="5" xfId="0" applyFill="1" applyBorder="1" applyAlignment="1" applyProtection="1">
      <alignment horizontal="center"/>
    </xf>
    <xf numFmtId="0" fontId="0" fillId="7" borderId="6" xfId="0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5" fillId="5" borderId="15" xfId="0" applyFont="1" applyFill="1" applyBorder="1" applyAlignment="1" applyProtection="1">
      <alignment horizontal="center" vertical="center" textRotation="90"/>
    </xf>
    <xf numFmtId="0" fontId="5" fillId="5" borderId="19" xfId="0" applyFont="1" applyFill="1" applyBorder="1" applyAlignment="1" applyProtection="1">
      <alignment horizontal="center" vertical="center" textRotation="90"/>
    </xf>
    <xf numFmtId="0" fontId="5" fillId="5" borderId="22" xfId="0" applyFont="1" applyFill="1" applyBorder="1" applyAlignment="1" applyProtection="1">
      <alignment horizontal="center" vertical="center" textRotation="90"/>
    </xf>
    <xf numFmtId="0" fontId="1" fillId="5" borderId="16" xfId="0" applyFont="1" applyFill="1" applyBorder="1" applyAlignment="1" applyProtection="1">
      <alignment horizontal="center" vertical="center"/>
    </xf>
    <xf numFmtId="0" fontId="4" fillId="6" borderId="0" xfId="1" applyFont="1" applyFill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4</xdr:col>
      <xdr:colOff>281939</xdr:colOff>
      <xdr:row>3</xdr:row>
      <xdr:rowOff>80788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04775"/>
          <a:ext cx="1158239" cy="576088"/>
        </a:xfrm>
        <a:prstGeom prst="rect">
          <a:avLst/>
        </a:prstGeom>
      </xdr:spPr>
    </xdr:pic>
    <xdr:clientData/>
  </xdr:twoCellAnchor>
  <xdr:twoCellAnchor editAs="oneCell">
    <xdr:from>
      <xdr:col>22</xdr:col>
      <xdr:colOff>114300</xdr:colOff>
      <xdr:row>0</xdr:row>
      <xdr:rowOff>76200</xdr:rowOff>
    </xdr:from>
    <xdr:to>
      <xdr:col>27</xdr:col>
      <xdr:colOff>81914</xdr:colOff>
      <xdr:row>3</xdr:row>
      <xdr:rowOff>52213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575" y="76200"/>
          <a:ext cx="1158239" cy="576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zoomScaleNormal="100" workbookViewId="0">
      <selection activeCell="AE17" sqref="AE17"/>
    </sheetView>
  </sheetViews>
  <sheetFormatPr defaultColWidth="3.5703125" defaultRowHeight="15" x14ac:dyDescent="0.25"/>
  <cols>
    <col min="1" max="1" width="3.5703125" style="2" customWidth="1"/>
    <col min="2" max="4" width="3.5703125" style="1"/>
    <col min="5" max="5" width="9.42578125" style="1" customWidth="1"/>
    <col min="6" max="6" width="3.5703125" style="1" customWidth="1"/>
    <col min="7" max="30" width="3.5703125" style="1"/>
    <col min="31" max="31" width="40.5703125" style="1" customWidth="1"/>
    <col min="32" max="32" width="3.5703125" style="1"/>
    <col min="33" max="33" width="40.5703125" style="1" customWidth="1"/>
    <col min="34" max="16384" width="3.5703125" style="1"/>
  </cols>
  <sheetData>
    <row r="1" spans="1:50" ht="15.75" x14ac:dyDescent="0.25">
      <c r="A1" s="76" t="s">
        <v>32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</row>
    <row r="2" spans="1:50" ht="15.75" x14ac:dyDescent="0.25">
      <c r="A2" s="77" t="s">
        <v>33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</row>
    <row r="3" spans="1:50" ht="15.75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50" x14ac:dyDescent="0.25">
      <c r="A4" s="1"/>
      <c r="AD4" s="83" t="s">
        <v>0</v>
      </c>
      <c r="AE4" s="83"/>
      <c r="AF4" s="84" t="s">
        <v>1</v>
      </c>
      <c r="AG4" s="84"/>
      <c r="AI4" s="81" t="s">
        <v>2</v>
      </c>
      <c r="AJ4" s="81"/>
      <c r="AK4" s="81"/>
      <c r="AL4" s="81"/>
      <c r="AM4" s="81" t="s">
        <v>3</v>
      </c>
      <c r="AN4" s="81"/>
      <c r="AO4" s="81"/>
      <c r="AP4" s="81"/>
      <c r="AQ4" s="81" t="s">
        <v>4</v>
      </c>
      <c r="AR4" s="81"/>
      <c r="AS4" s="81"/>
      <c r="AT4" s="81"/>
      <c r="AU4" s="81" t="s">
        <v>5</v>
      </c>
      <c r="AV4" s="81"/>
      <c r="AW4" s="81"/>
      <c r="AX4" s="82"/>
    </row>
    <row r="5" spans="1:50" ht="16.5" thickBot="1" x14ac:dyDescent="0.3">
      <c r="Y5" s="89"/>
      <c r="Z5" s="89"/>
      <c r="AA5" s="89"/>
      <c r="AB5" s="89"/>
      <c r="AD5" s="3" t="s">
        <v>6</v>
      </c>
      <c r="AE5" s="4" t="s">
        <v>7</v>
      </c>
      <c r="AF5" s="5" t="s">
        <v>2</v>
      </c>
      <c r="AG5" s="6" t="s">
        <v>30</v>
      </c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2"/>
    </row>
    <row r="6" spans="1:50" ht="15" customHeight="1" thickBot="1" x14ac:dyDescent="0.3">
      <c r="B6" s="90" t="s">
        <v>8</v>
      </c>
      <c r="C6" s="91"/>
      <c r="D6" s="91"/>
      <c r="E6" s="91"/>
      <c r="F6" s="91"/>
      <c r="G6" s="91"/>
      <c r="H6" s="91"/>
      <c r="I6" s="91"/>
      <c r="J6" s="92"/>
      <c r="K6" s="7"/>
      <c r="L6" s="50"/>
      <c r="M6" s="50"/>
      <c r="N6" s="50"/>
      <c r="O6" s="50"/>
      <c r="P6" s="50"/>
      <c r="Q6" s="50"/>
      <c r="R6" s="50"/>
      <c r="S6" s="50"/>
      <c r="U6" s="50"/>
      <c r="V6" s="50"/>
      <c r="W6" s="50"/>
      <c r="X6" s="50"/>
      <c r="Y6" s="50"/>
      <c r="Z6" s="50"/>
      <c r="AA6" s="50"/>
      <c r="AB6" s="50"/>
      <c r="AD6" s="3" t="s">
        <v>9</v>
      </c>
      <c r="AE6" s="4" t="s">
        <v>10</v>
      </c>
      <c r="AF6" s="5" t="s">
        <v>3</v>
      </c>
      <c r="AG6" s="6" t="s">
        <v>28</v>
      </c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2"/>
    </row>
    <row r="7" spans="1:50" x14ac:dyDescent="0.25">
      <c r="B7" s="8" t="s">
        <v>6</v>
      </c>
      <c r="C7" s="51" t="str">
        <f>AG5</f>
        <v>İskilip MTAL</v>
      </c>
      <c r="D7" s="51"/>
      <c r="E7" s="51"/>
      <c r="F7" s="51"/>
      <c r="G7" s="51"/>
      <c r="H7" s="51"/>
      <c r="I7" s="51"/>
      <c r="J7" s="52"/>
      <c r="AD7" s="3" t="s">
        <v>11</v>
      </c>
      <c r="AE7" s="4" t="s">
        <v>12</v>
      </c>
      <c r="AF7" s="5" t="s">
        <v>4</v>
      </c>
      <c r="AG7" s="6" t="s">
        <v>29</v>
      </c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2"/>
    </row>
    <row r="8" spans="1:50" x14ac:dyDescent="0.25">
      <c r="B8" s="9" t="s">
        <v>9</v>
      </c>
      <c r="C8" s="53" t="str">
        <f>AG6</f>
        <v xml:space="preserve">Spor Lisesi </v>
      </c>
      <c r="D8" s="53"/>
      <c r="E8" s="53"/>
      <c r="F8" s="53"/>
      <c r="G8" s="53"/>
      <c r="H8" s="53"/>
      <c r="I8" s="53"/>
      <c r="J8" s="54"/>
      <c r="AD8" s="3" t="s">
        <v>13</v>
      </c>
      <c r="AE8" s="10"/>
      <c r="AF8" s="5" t="s">
        <v>5</v>
      </c>
      <c r="AG8" s="6" t="s">
        <v>31</v>
      </c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2"/>
    </row>
    <row r="9" spans="1:50" x14ac:dyDescent="0.25">
      <c r="B9" s="9" t="s">
        <v>11</v>
      </c>
      <c r="C9" s="53" t="str">
        <f>AG7</f>
        <v>Özel Çorum Fen Bilimleri AL</v>
      </c>
      <c r="D9" s="53"/>
      <c r="E9" s="53"/>
      <c r="F9" s="53"/>
      <c r="G9" s="53"/>
      <c r="H9" s="53"/>
      <c r="I9" s="53"/>
      <c r="J9" s="54"/>
    </row>
    <row r="10" spans="1:50" ht="15" customHeight="1" thickBot="1" x14ac:dyDescent="0.3">
      <c r="B10" s="23" t="s">
        <v>13</v>
      </c>
      <c r="C10" s="60" t="str">
        <f>AG8</f>
        <v xml:space="preserve">Çorum Beld. Prof. Dr. H. Karaman AİHL </v>
      </c>
      <c r="D10" s="60"/>
      <c r="E10" s="60"/>
      <c r="F10" s="60"/>
      <c r="G10" s="60"/>
      <c r="H10" s="60"/>
      <c r="I10" s="60"/>
      <c r="J10" s="61"/>
    </row>
    <row r="11" spans="1:50" ht="15" customHeight="1" thickBot="1" x14ac:dyDescent="0.3">
      <c r="B11" s="12"/>
      <c r="C11" s="13"/>
      <c r="D11" s="13"/>
      <c r="E11" s="13"/>
      <c r="F11" s="13"/>
      <c r="G11" s="13"/>
      <c r="H11" s="13"/>
      <c r="I11" s="13"/>
      <c r="J11" s="13"/>
    </row>
    <row r="12" spans="1:50" ht="15.75" x14ac:dyDescent="0.25">
      <c r="A12" s="85" t="s">
        <v>14</v>
      </c>
      <c r="B12" s="88" t="s">
        <v>15</v>
      </c>
      <c r="C12" s="63"/>
      <c r="D12" s="64"/>
      <c r="E12" s="14"/>
      <c r="F12" s="88" t="s">
        <v>16</v>
      </c>
      <c r="G12" s="64"/>
      <c r="H12" s="88" t="s">
        <v>17</v>
      </c>
      <c r="I12" s="63"/>
      <c r="J12" s="64"/>
      <c r="K12" s="62" t="s">
        <v>34</v>
      </c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4"/>
    </row>
    <row r="13" spans="1:50" ht="15.75" x14ac:dyDescent="0.25">
      <c r="A13" s="86"/>
      <c r="B13" s="65"/>
      <c r="C13" s="66"/>
      <c r="D13" s="67"/>
      <c r="E13" s="15" t="s">
        <v>18</v>
      </c>
      <c r="F13" s="65"/>
      <c r="G13" s="67"/>
      <c r="H13" s="65"/>
      <c r="I13" s="66"/>
      <c r="J13" s="67"/>
      <c r="K13" s="65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7"/>
    </row>
    <row r="14" spans="1:50" ht="16.5" thickBot="1" x14ac:dyDescent="0.3">
      <c r="A14" s="87"/>
      <c r="B14" s="68"/>
      <c r="C14" s="69"/>
      <c r="D14" s="70"/>
      <c r="E14" s="16"/>
      <c r="F14" s="68"/>
      <c r="G14" s="70"/>
      <c r="H14" s="68"/>
      <c r="I14" s="69"/>
      <c r="J14" s="70"/>
      <c r="K14" s="68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70"/>
      <c r="AH14" s="17"/>
    </row>
    <row r="15" spans="1:50" ht="20.100000000000001" hidden="1" customHeight="1" x14ac:dyDescent="0.25">
      <c r="A15" s="26">
        <v>1</v>
      </c>
      <c r="B15" s="71" t="s">
        <v>19</v>
      </c>
      <c r="C15" s="71"/>
      <c r="D15" s="71"/>
      <c r="E15" s="27">
        <v>45345</v>
      </c>
      <c r="F15" s="72">
        <v>0.41666666666666669</v>
      </c>
      <c r="G15" s="71"/>
      <c r="H15" s="73" t="s">
        <v>20</v>
      </c>
      <c r="I15" s="73"/>
      <c r="J15" s="73"/>
      <c r="K15" s="74" t="str">
        <f>CONCATENATE(C7," ","-"," ",C10)</f>
        <v xml:space="preserve">İskilip MTAL - Çorum Beld. Prof. Dr. H. Karaman AİHL 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5"/>
      <c r="AH15" s="19"/>
    </row>
    <row r="16" spans="1:50" ht="20.100000000000001" customHeight="1" x14ac:dyDescent="0.25">
      <c r="A16" s="8">
        <v>2</v>
      </c>
      <c r="B16" s="55" t="s">
        <v>19</v>
      </c>
      <c r="C16" s="55"/>
      <c r="D16" s="55"/>
      <c r="E16" s="18">
        <v>45649</v>
      </c>
      <c r="F16" s="56">
        <v>0.45833333333333331</v>
      </c>
      <c r="G16" s="55"/>
      <c r="H16" s="57" t="s">
        <v>21</v>
      </c>
      <c r="I16" s="57"/>
      <c r="J16" s="57"/>
      <c r="K16" s="58" t="str">
        <f>CONCATENATE(C8," ","-"," ",C9)</f>
        <v>Spor Lisesi  - Özel Çorum Fen Bilimleri AL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9"/>
      <c r="AH16" s="19"/>
    </row>
    <row r="17" spans="1:34" ht="20.100000000000001" customHeight="1" x14ac:dyDescent="0.25">
      <c r="A17" s="9">
        <v>3</v>
      </c>
      <c r="B17" s="40" t="s">
        <v>22</v>
      </c>
      <c r="C17" s="40"/>
      <c r="D17" s="40"/>
      <c r="E17" s="20">
        <v>45652</v>
      </c>
      <c r="F17" s="41">
        <v>0.45833333333333331</v>
      </c>
      <c r="G17" s="40"/>
      <c r="H17" s="42" t="s">
        <v>23</v>
      </c>
      <c r="I17" s="42"/>
      <c r="J17" s="42"/>
      <c r="K17" s="43" t="str">
        <f>CONCATENATE(C7," ","-"," ",C9)</f>
        <v>İskilip MTAL - Özel Çorum Fen Bilimleri AL</v>
      </c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4"/>
      <c r="AH17" s="19"/>
    </row>
    <row r="18" spans="1:34" ht="20.100000000000001" hidden="1" customHeight="1" x14ac:dyDescent="0.25">
      <c r="A18" s="24">
        <v>4</v>
      </c>
      <c r="B18" s="45" t="s">
        <v>22</v>
      </c>
      <c r="C18" s="45"/>
      <c r="D18" s="45"/>
      <c r="E18" s="25"/>
      <c r="F18" s="46"/>
      <c r="G18" s="45"/>
      <c r="H18" s="47" t="s">
        <v>24</v>
      </c>
      <c r="I18" s="47"/>
      <c r="J18" s="47"/>
      <c r="K18" s="48" t="str">
        <f>CONCATENATE(C10," ","-"," ",C8)</f>
        <v xml:space="preserve">Çorum Beld. Prof. Dr. H. Karaman AİHL  - Spor Lisesi </v>
      </c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9"/>
      <c r="AH18" s="19"/>
    </row>
    <row r="19" spans="1:34" ht="20.100000000000001" customHeight="1" thickBot="1" x14ac:dyDescent="0.3">
      <c r="A19" s="11">
        <v>5</v>
      </c>
      <c r="B19" s="30" t="s">
        <v>25</v>
      </c>
      <c r="C19" s="30"/>
      <c r="D19" s="30"/>
      <c r="E19" s="21">
        <v>45656</v>
      </c>
      <c r="F19" s="31">
        <v>0.45833333333333331</v>
      </c>
      <c r="G19" s="30"/>
      <c r="H19" s="32" t="s">
        <v>26</v>
      </c>
      <c r="I19" s="32"/>
      <c r="J19" s="32"/>
      <c r="K19" s="33" t="str">
        <f>CONCATENATE(C7," ","-"," ",C8)</f>
        <v xml:space="preserve">İskilip MTAL - Spor Lisesi </v>
      </c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4"/>
      <c r="AH19" s="19"/>
    </row>
    <row r="20" spans="1:34" ht="20.100000000000001" hidden="1" customHeight="1" thickBot="1" x14ac:dyDescent="0.3">
      <c r="A20" s="28">
        <v>6</v>
      </c>
      <c r="B20" s="35" t="s">
        <v>25</v>
      </c>
      <c r="C20" s="35"/>
      <c r="D20" s="35"/>
      <c r="E20" s="29">
        <v>45349</v>
      </c>
      <c r="F20" s="36">
        <v>0.47916666666666669</v>
      </c>
      <c r="G20" s="35"/>
      <c r="H20" s="37" t="s">
        <v>27</v>
      </c>
      <c r="I20" s="37"/>
      <c r="J20" s="37"/>
      <c r="K20" s="38" t="str">
        <f>CONCATENATE(C9," ","-"," ",C10)</f>
        <v xml:space="preserve">Özel Çorum Fen Bilimleri AL - Çorum Beld. Prof. Dr. H. Karaman AİHL 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9"/>
    </row>
    <row r="24" spans="1:34" ht="15.75" thickBot="1" x14ac:dyDescent="0.3"/>
    <row r="25" spans="1:34" ht="121.5" customHeight="1" thickBot="1" x14ac:dyDescent="0.3">
      <c r="A25" s="78" t="s">
        <v>35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80"/>
    </row>
  </sheetData>
  <mergeCells count="46">
    <mergeCell ref="A1:AB1"/>
    <mergeCell ref="A2:AB2"/>
    <mergeCell ref="A25:AB25"/>
    <mergeCell ref="AU4:AX8"/>
    <mergeCell ref="AD4:AE4"/>
    <mergeCell ref="AF4:AG4"/>
    <mergeCell ref="AI4:AL8"/>
    <mergeCell ref="AM4:AP8"/>
    <mergeCell ref="AQ4:AT8"/>
    <mergeCell ref="A12:A14"/>
    <mergeCell ref="B12:D14"/>
    <mergeCell ref="F12:G14"/>
    <mergeCell ref="H12:J14"/>
    <mergeCell ref="Y5:AB5"/>
    <mergeCell ref="B6:J6"/>
    <mergeCell ref="L6:S6"/>
    <mergeCell ref="U6:AB6"/>
    <mergeCell ref="C7:J7"/>
    <mergeCell ref="C8:J8"/>
    <mergeCell ref="B16:D16"/>
    <mergeCell ref="F16:G16"/>
    <mergeCell ref="H16:J16"/>
    <mergeCell ref="K16:AB16"/>
    <mergeCell ref="C9:J9"/>
    <mergeCell ref="C10:J10"/>
    <mergeCell ref="K12:AB14"/>
    <mergeCell ref="B15:D15"/>
    <mergeCell ref="F15:G15"/>
    <mergeCell ref="H15:J15"/>
    <mergeCell ref="K15:AB15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</mergeCells>
  <pageMargins left="0.7" right="0.7" top="0.75" bottom="0.75" header="0.3" footer="0.3"/>
  <pageSetup paperSize="9" scale="82" orientation="portrait" r:id="rId1"/>
  <colBreaks count="2" manualBreakCount="2">
    <brk id="28" max="1048575" man="1"/>
    <brk id="3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2024-12-11T14:29:23Z</dcterms:modified>
</cp:coreProperties>
</file>